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576" yWindow="36" windowWidth="21984" windowHeight="11484" activeTab="0"/>
  </bookViews>
  <sheets>
    <sheet name="Web-Einheiten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<sst xmlns="http://schemas.openxmlformats.org/spreadsheetml/2006/main" count="21" uniqueCount="10">
  <si>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Punkt (pt)</t>
  </si>
  <si>
    <t>Pixel (px)</t>
  </si>
  <si>
    <t>Millimeter (mm)</t>
  </si>
  <si>
    <t>Pica (pc)</t>
  </si>
  <si>
    <t>Zoll/Inch (in)</t>
  </si>
  <si>
    <t>Eingabe →</t>
  </si>
  <si>
    <t>Ausgabe ↓</t>
  </si>
  <si>
    <t>Geviert „M“ (em)</t>
  </si>
  <si>
    <t>Ausgabe-Einheit ↓</t>
  </si>
  <si>
    <t>Eingabe-Einheit  →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</si>
</sst>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"/>
    <numFmt numFmtId="169" formatCode="0.0000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F0000"/>
      <name val="Times New Roman"/>
      <family val="1"/>
    </font>
    <font>
      <b/>
      <sz val="11"/>
      <color theme="3" tint="0.3999499976634979"/>
      <name val="Times New Roman"/>
      <family val="1"/>
    </font>
    <font>
      <sz val="11"/>
      <color theme="4"/>
      <name val="Times New Roman"/>
      <family val="2"/>
    </font>
    <font>
      <sz val="11"/>
      <color theme="3" tint="0.3999499976634979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theme="3" tint="0.5999600291252136"/>
        <bgColor theme="4" tint="0.799920022487640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9" fontId="44" fillId="3" borderId="10" xfId="0" applyNumberFormat="1" applyFont="1" applyFill="1" applyBorder="1" applyAlignment="1" applyProtection="1">
      <alignment horizontal="center" vertical="center"/>
      <protection/>
    </xf>
    <xf numFmtId="0" fontId="44" fillId="3" borderId="10" xfId="0" applyFont="1" applyFill="1" applyBorder="1" applyAlignment="1" applyProtection="1">
      <alignment horizontal="center" vertical="center"/>
      <protection/>
    </xf>
    <xf numFmtId="2" fontId="26" fillId="33" borderId="11" xfId="0" applyNumberFormat="1" applyFont="1" applyFill="1" applyBorder="1" applyAlignment="1" applyProtection="1">
      <alignment horizontal="center" vertical="center"/>
      <protection/>
    </xf>
    <xf numFmtId="2" fontId="45" fillId="2" borderId="11" xfId="0" applyNumberFormat="1" applyFont="1" applyFill="1" applyBorder="1" applyAlignment="1" applyProtection="1">
      <alignment vertical="center"/>
      <protection/>
    </xf>
    <xf numFmtId="2" fontId="46" fillId="2" borderId="11" xfId="0" applyNumberFormat="1" applyFont="1" applyFill="1" applyBorder="1" applyAlignment="1" applyProtection="1">
      <alignment horizontal="center" vertical="center"/>
      <protection/>
    </xf>
    <xf numFmtId="2" fontId="47" fillId="2" borderId="11" xfId="0" applyNumberFormat="1" applyFont="1" applyFill="1" applyBorder="1" applyAlignment="1" applyProtection="1">
      <alignment horizontal="center" vertical="center"/>
      <protection/>
    </xf>
    <xf numFmtId="2" fontId="2" fillId="2" borderId="11" xfId="0" applyNumberFormat="1" applyFont="1" applyFill="1" applyBorder="1" applyAlignment="1" applyProtection="1">
      <alignment vertical="center"/>
      <protection/>
    </xf>
    <xf numFmtId="169" fontId="2" fillId="2" borderId="12" xfId="0" applyNumberFormat="1" applyFont="1" applyFill="1" applyBorder="1" applyAlignment="1" applyProtection="1">
      <alignment horizontal="center" vertical="center"/>
      <protection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38100</xdr:rowOff>
    </xdr:from>
    <xdr:to>
      <xdr:col>7</xdr:col>
      <xdr:colOff>1028700</xdr:colOff>
      <xdr:row>31</xdr:row>
      <xdr:rowOff>76200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190500" y="1990725"/>
          <a:ext cx="7591425" cy="3810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HTML kann von Fall zu Fall eine dieser Einheiten vorteilhaft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bevorzugt werden, während andere nachteilig sein können. Diese Tabelle dient zur Umrechnung.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Gib in der Zeile "Eingabe"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der Spalte der gewünschten Größeneinheit einen Wert ein. Er wird in alle anderen verfügbaren Einheiten umgerechnet.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Die Angabe in Pixeln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px)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trifft nicht bei Displays zu, bei denen tatsächlich die Hardware-Pixel gezählt werden, z.B. bei Smartphones, aber auch PC-Bildschirmen. Nur z.B. Drucker u.ä., die sehr viel höher auflösen können, sind hier gemeint.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die Einheit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(Geviertbreite des Buchstabens M) je nach Schriftart sehr unterschiedlich sein kann, ist diese Angabe ein wenig anrüchig. So erklärt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sich z.B., dass hier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gleich lauten. Bei einer anderen Schriftart wäre das nicht der Fall.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sollten Versuche letztgültige Angaben erbringen. Die mitgelieferte Datei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Web-Einheiten.htm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kann hier hilfreich sein: An den beiden passenden Stellen die Einheit und den Wert ändern und das Ergebnis beurteilen.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Die Einheit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(Millimeter) deckt auch die Einheiten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Lichtjahre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etc. ab. Diesen eine eigene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Erwähnung zu gönnen, erübrigte sich also. Nur für Zoll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wurde eine Ausnahme gemacht, weil dies eine gültige Einheit ist.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nach Größe der Hardware wird die Einheit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selten mit den tatsächlichen Abmessungen übereinstimmen.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Wenn diese Werte 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HTML Anwendung finden, muss als Dezimaltrenner der Punkt statt des Kommas verwendet werden (Syntax-Regeln für HTML).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windowProtection="1" showGridLines="0" showRowColHeaders="0" tabSelected="1" zoomScalePageLayoutView="0" workbookViewId="0" topLeftCell="A1">
      <selection activeCell="D3" sqref="D3"/>
    </sheetView>
  </sheetViews>
  <sheetFormatPr defaultColWidth="11.421875" defaultRowHeight="15"/>
  <cols>
    <col min="1" max="1" width="2.8515625" style="1" customWidth="1"/>
    <col min="2" max="2" width="19.140625" style="1" customWidth="1"/>
    <col min="3" max="3" width="15.8515625" style="2" customWidth="1"/>
    <col min="4" max="4" width="15.8515625" style="3" customWidth="1"/>
    <col min="5" max="7" width="15.8515625" style="2" customWidth="1"/>
    <col min="8" max="8" width="15.8515625" style="1" customWidth="1"/>
    <col min="9" max="9" width="5.421875" style="1" customWidth="1"/>
    <col min="10" max="16384" width="11.57421875" style="1" customWidth="1"/>
  </cols>
  <sheetData>
    <row r="2" spans="2:8" ht="14.25">
      <c r="B2" s="14" t="s">
        <v>9</v>
      </c>
      <c r="C2" s="5" t="s">
        <v>0</v>
      </c>
      <c r="D2" s="6" t="s">
        <v>1</v>
      </c>
      <c r="E2" s="6" t="s">
        <v>2</v>
      </c>
      <c r="F2" s="6" t="s">
        <v>4</v>
      </c>
      <c r="G2" s="6" t="s">
        <v>3</v>
      </c>
      <c r="H2" s="6" t="s">
        <v>7</v>
      </c>
    </row>
    <row r="3" spans="2:8" ht="14.25">
      <c r="B3" s="14" t="s">
        <v>5</v>
      </c>
      <c r="C3" s="13"/>
      <c r="D3" s="13"/>
      <c r="E3" s="13"/>
      <c r="F3" s="13"/>
      <c r="G3" s="13"/>
      <c r="H3" s="13"/>
    </row>
    <row r="4" spans="2:8" ht="14.25">
      <c r="B4" s="11" t="s">
        <v>8</v>
      </c>
      <c r="C4" s="12" t="s">
        <v>6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</row>
    <row r="5" spans="2:8" ht="13.5">
      <c r="B5" s="8" t="s">
        <v>0</v>
      </c>
      <c r="C5" s="7"/>
      <c r="D5" s="9">
        <f>IF(D3="","",D3/4*3)</f>
      </c>
      <c r="E5" s="9">
        <f>IF(E3="","",E3*2.834646)</f>
      </c>
      <c r="F5" s="9">
        <f>IF(F3="","",F3*72)</f>
      </c>
      <c r="G5" s="9">
        <f>IF(G3="","",G3*12)</f>
      </c>
      <c r="H5" s="9">
        <f>IF(H3="","",H3*12)</f>
      </c>
    </row>
    <row r="6" spans="2:8" ht="13.5">
      <c r="B6" s="8" t="s">
        <v>1</v>
      </c>
      <c r="C6" s="10">
        <f>IF(C3="","",C3*4/3)</f>
      </c>
      <c r="D6" s="7"/>
      <c r="E6" s="9">
        <f>IF(E3="","",E5*4/3)</f>
      </c>
      <c r="F6" s="9">
        <f>IF(F3="","",F5*4/3)</f>
      </c>
      <c r="G6" s="9">
        <f>IF(G3="","",G3*16)</f>
      </c>
      <c r="H6" s="9">
        <f>IF(H3="","",H3*16)</f>
      </c>
    </row>
    <row r="7" spans="2:8" ht="13.5">
      <c r="B7" s="8" t="s">
        <v>2</v>
      </c>
      <c r="C7" s="10">
        <f>IF(C3="","",C6*25.4/72)</f>
      </c>
      <c r="D7" s="9">
        <f>IF(D3="","",D3*25.4/72)</f>
      </c>
      <c r="E7" s="7"/>
      <c r="F7" s="9">
        <f>IF(F3="","",F3*25.4)</f>
      </c>
      <c r="G7" s="9">
        <f>IF(G3="","",G8*25.4)</f>
      </c>
      <c r="H7" s="9">
        <f>IF(H3="","",H8*25.4)</f>
      </c>
    </row>
    <row r="8" spans="2:8" ht="13.5">
      <c r="B8" s="8" t="s">
        <v>4</v>
      </c>
      <c r="C8" s="10">
        <f>IF(C3="","",C7/25.4)</f>
      </c>
      <c r="D8" s="9">
        <f>IF(D3="","",D7/25.4)</f>
      </c>
      <c r="E8" s="10">
        <f>IF(E3="","",E3/25.4)</f>
      </c>
      <c r="F8" s="7"/>
      <c r="G8" s="9">
        <f>IF(G3="","",G3/6)</f>
      </c>
      <c r="H8" s="9">
        <f>IF(H3="","",H3/6)</f>
      </c>
    </row>
    <row r="9" spans="2:8" ht="13.5">
      <c r="B9" s="8" t="s">
        <v>3</v>
      </c>
      <c r="C9" s="10">
        <f>IF(C3="","",C3/12)</f>
      </c>
      <c r="D9" s="9">
        <f>IF(D3="","",D3/16)</f>
      </c>
      <c r="E9" s="10">
        <f>IF(E3="","",E5/12)</f>
      </c>
      <c r="F9" s="10">
        <f>IF(F3="","",F3*6)</f>
      </c>
      <c r="G9" s="7"/>
      <c r="H9" s="10">
        <f>IF(H3="","",H5/12)</f>
      </c>
    </row>
    <row r="10" spans="2:8" ht="13.5">
      <c r="B10" s="8" t="s">
        <v>7</v>
      </c>
      <c r="C10" s="10">
        <f>IF(C3="","",C9)</f>
      </c>
      <c r="D10" s="10">
        <f>IF(D3="","",D9)</f>
      </c>
      <c r="E10" s="10">
        <f>IF(E3="","",E9)</f>
      </c>
      <c r="F10" s="10">
        <f>IF(F3="","",F9)</f>
      </c>
      <c r="G10" s="10">
        <f>IF(G3="","",G3)</f>
      </c>
      <c r="H10" s="7"/>
    </row>
    <row r="21" ht="13.5">
      <c r="K21" s="4"/>
    </row>
    <row r="22" ht="13.5">
      <c r="K22" s="4"/>
    </row>
  </sheetData>
  <sheetProtection sheet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2020-01-12T01:22:31Z</dcterms:created>
  <dcterms:modified xsi:type="dcterms:W3CDTF">2020-05-17T23:59:52Z</dcterms:modified>
  <cp:category/>
  <cp:version/>
  <cp:contentType/>
  <cp:contentStatus/>
</cp:coreProperties>
</file>